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750" activeTab="0"/>
  </bookViews>
  <sheets>
    <sheet name="двойные" sheetId="1" r:id="rId1"/>
    <sheet name="тройные" sheetId="2" r:id="rId2"/>
  </sheets>
  <definedNames/>
  <calcPr fullCalcOnLoad="1"/>
</workbook>
</file>

<file path=xl/sharedStrings.xml><?xml version="1.0" encoding="utf-8"?>
<sst xmlns="http://schemas.openxmlformats.org/spreadsheetml/2006/main" count="21" uniqueCount="12">
  <si>
    <t>Коэф. на событие 1</t>
  </si>
  <si>
    <t>Коэф. на событие 2</t>
  </si>
  <si>
    <t>введите коэффициенты</t>
  </si>
  <si>
    <t>Предпологаемый выигрыш</t>
  </si>
  <si>
    <t>ставка на событие 1</t>
  </si>
  <si>
    <t>ставка на событие 2</t>
  </si>
  <si>
    <t>ввидите желаемый выигрыш</t>
  </si>
  <si>
    <t>Доход в %</t>
  </si>
  <si>
    <t>Затраты</t>
  </si>
  <si>
    <t xml:space="preserve">Вилки </t>
  </si>
  <si>
    <t>Коэф. на событие 3</t>
  </si>
  <si>
    <t>ставка на событие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</si>
</sst>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20"/>
      <color indexed="8"/>
      <name val="Arial Cyr"/>
      <family val="0"/>
    </font>
    <font>
      <u val="single"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11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4">
      <selection activeCell="D13" sqref="D13"/>
    </sheetView>
  </sheetViews>
  <sheetFormatPr defaultColWidth="9.00390625" defaultRowHeight="12.75"/>
  <cols>
    <col min="5" max="5" width="11.875" style="0" customWidth="1"/>
    <col min="8" max="8" width="13.25390625" style="0" customWidth="1"/>
    <col min="9" max="9" width="12.375" style="0" customWidth="1"/>
  </cols>
  <sheetData>
    <row r="1" spans="3:12" ht="12.75">
      <c r="C1" s="23" t="s">
        <v>9</v>
      </c>
      <c r="D1" s="23"/>
      <c r="E1" s="23"/>
      <c r="F1" s="23"/>
      <c r="G1" s="23"/>
      <c r="H1" s="23"/>
      <c r="I1" s="23"/>
      <c r="J1" s="23"/>
      <c r="K1" s="23"/>
      <c r="L1" s="23"/>
    </row>
    <row r="2" spans="3:12" ht="12.75"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18" customHeight="1"/>
    <row r="4" spans="4:5" ht="12.75">
      <c r="D4" s="27" t="s">
        <v>2</v>
      </c>
      <c r="E4" s="27"/>
    </row>
    <row r="5" spans="4:5" ht="18.75" customHeight="1">
      <c r="D5" s="27"/>
      <c r="E5" s="27"/>
    </row>
    <row r="6" spans="1:13" ht="18" customHeight="1">
      <c r="A6" s="24" t="s">
        <v>0</v>
      </c>
      <c r="B6" s="25"/>
      <c r="C6" s="25"/>
      <c r="D6" s="19">
        <v>2.5</v>
      </c>
      <c r="E6" s="19"/>
      <c r="H6" s="26" t="str">
        <f>IF(AND(D9/(D9-1)&lt;D6,(D9/(D9-1)&gt;0)),"вилка есть!","вилки нет ")</f>
        <v>вилка есть!</v>
      </c>
      <c r="I6" s="26"/>
      <c r="M6" s="14"/>
    </row>
    <row r="7" ht="12.75">
      <c r="M7" s="14"/>
    </row>
    <row r="9" spans="1:5" ht="18" customHeight="1">
      <c r="A9" s="24" t="s">
        <v>1</v>
      </c>
      <c r="B9" s="25"/>
      <c r="C9" s="25"/>
      <c r="D9" s="19">
        <v>1.85</v>
      </c>
      <c r="E9" s="19"/>
    </row>
    <row r="10" ht="12.75">
      <c r="F10" s="1"/>
    </row>
    <row r="11" spans="4:9" ht="27" customHeight="1">
      <c r="D11" s="16" t="s">
        <v>6</v>
      </c>
      <c r="E11" s="16"/>
      <c r="H11" s="2" t="s">
        <v>7</v>
      </c>
      <c r="I11" s="3">
        <f>D12*100/(D15+D18)</f>
        <v>6.3218390804597675</v>
      </c>
    </row>
    <row r="12" spans="1:5" ht="18" customHeight="1">
      <c r="A12" s="17" t="s">
        <v>3</v>
      </c>
      <c r="B12" s="18"/>
      <c r="C12" s="18"/>
      <c r="D12" s="19">
        <v>10</v>
      </c>
      <c r="E12" s="19"/>
    </row>
    <row r="15" spans="1:9" ht="18" customHeight="1">
      <c r="A15" s="20" t="s">
        <v>4</v>
      </c>
      <c r="B15" s="21"/>
      <c r="C15" s="21"/>
      <c r="D15" s="22">
        <f>D9*D18/D6</f>
        <v>67.2727272727273</v>
      </c>
      <c r="E15" s="22"/>
      <c r="H15" s="4" t="s">
        <v>8</v>
      </c>
      <c r="I15" s="4">
        <f>D15+D18</f>
        <v>158.18181818181824</v>
      </c>
    </row>
    <row r="18" spans="1:5" ht="18" customHeight="1">
      <c r="A18" s="20" t="s">
        <v>5</v>
      </c>
      <c r="B18" s="21"/>
      <c r="C18" s="21"/>
      <c r="D18" s="22">
        <f>D6*D12/(D6*D9-D6-D9)</f>
        <v>90.90909090909093</v>
      </c>
      <c r="E18" s="22"/>
    </row>
    <row r="20" ht="12.75">
      <c r="E20" s="15"/>
    </row>
    <row r="21" ht="12.75">
      <c r="E21" s="15"/>
    </row>
  </sheetData>
  <mergeCells count="14">
    <mergeCell ref="A18:C18"/>
    <mergeCell ref="D15:E15"/>
    <mergeCell ref="D18:E18"/>
    <mergeCell ref="C1:L2"/>
    <mergeCell ref="A6:C6"/>
    <mergeCell ref="D6:E6"/>
    <mergeCell ref="A9:C9"/>
    <mergeCell ref="D9:E9"/>
    <mergeCell ref="H6:I6"/>
    <mergeCell ref="D4:E5"/>
    <mergeCell ref="D11:E11"/>
    <mergeCell ref="A12:C12"/>
    <mergeCell ref="D12:E12"/>
    <mergeCell ref="A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H12" sqref="H12"/>
    </sheetView>
  </sheetViews>
  <sheetFormatPr defaultColWidth="9.00390625" defaultRowHeight="12" customHeight="1"/>
  <cols>
    <col min="1" max="4" width="9.125" style="8" customWidth="1"/>
    <col min="5" max="5" width="11.875" style="8" customWidth="1"/>
    <col min="6" max="7" width="9.125" style="8" customWidth="1"/>
    <col min="8" max="8" width="13.25390625" style="8" customWidth="1"/>
    <col min="9" max="9" width="12.375" style="8" customWidth="1"/>
    <col min="10" max="16384" width="9.125" style="8" customWidth="1"/>
  </cols>
  <sheetData>
    <row r="1" s="7" customFormat="1" ht="12" customHeight="1"/>
    <row r="2" spans="1:5" ht="12" customHeight="1">
      <c r="A2" s="7"/>
      <c r="B2" s="7"/>
      <c r="C2" s="7"/>
      <c r="D2" s="16" t="s">
        <v>2</v>
      </c>
      <c r="E2" s="16"/>
    </row>
    <row r="3" spans="4:5" ht="12" customHeight="1">
      <c r="D3" s="16"/>
      <c r="E3" s="16"/>
    </row>
    <row r="4" spans="1:5" ht="12" customHeight="1">
      <c r="A4" s="28" t="s">
        <v>0</v>
      </c>
      <c r="B4" s="29"/>
      <c r="C4" s="29"/>
      <c r="D4" s="30">
        <v>1.85</v>
      </c>
      <c r="E4" s="30"/>
    </row>
    <row r="5" spans="1:5" ht="12" customHeight="1">
      <c r="A5" s="11"/>
      <c r="B5" s="12"/>
      <c r="C5" s="12"/>
      <c r="D5" s="13"/>
      <c r="E5" s="13"/>
    </row>
    <row r="6" spans="4:5" ht="12" customHeight="1">
      <c r="D6" s="5"/>
      <c r="E6" s="5"/>
    </row>
    <row r="7" spans="1:9" ht="12" customHeight="1">
      <c r="A7" s="28" t="s">
        <v>1</v>
      </c>
      <c r="B7" s="29"/>
      <c r="C7" s="29"/>
      <c r="D7" s="30">
        <v>3.6</v>
      </c>
      <c r="E7" s="30"/>
      <c r="H7" s="31" t="str">
        <f>IF(1&gt;(1/D4+1/D7+1/D10),"вилка есть!","вилки нет ")</f>
        <v>вилка есть!</v>
      </c>
      <c r="I7" s="31"/>
    </row>
    <row r="10" spans="1:5" ht="12" customHeight="1">
      <c r="A10" s="28" t="s">
        <v>10</v>
      </c>
      <c r="B10" s="29"/>
      <c r="C10" s="29"/>
      <c r="D10" s="30">
        <v>6</v>
      </c>
      <c r="E10" s="30"/>
    </row>
    <row r="11" ht="12.75">
      <c r="F11" s="9"/>
    </row>
    <row r="12" spans="4:9" ht="27" customHeight="1">
      <c r="D12" s="16" t="s">
        <v>6</v>
      </c>
      <c r="E12" s="16"/>
      <c r="H12" s="2" t="s">
        <v>7</v>
      </c>
      <c r="I12" s="6">
        <f>(1-(1/D4+1/D7+1/D10))*100</f>
        <v>1.501501501501512</v>
      </c>
    </row>
    <row r="13" spans="1:5" ht="12" customHeight="1">
      <c r="A13" s="17" t="s">
        <v>3</v>
      </c>
      <c r="B13" s="18"/>
      <c r="C13" s="18"/>
      <c r="D13" s="30">
        <v>10</v>
      </c>
      <c r="E13" s="30"/>
    </row>
    <row r="16" spans="1:9" ht="12" customHeight="1">
      <c r="A16" s="17" t="s">
        <v>4</v>
      </c>
      <c r="B16" s="18"/>
      <c r="C16" s="18"/>
      <c r="D16" s="32">
        <f>1/D4*100/I12*D13</f>
        <v>359.99999999999744</v>
      </c>
      <c r="E16" s="32"/>
      <c r="H16" s="10" t="s">
        <v>8</v>
      </c>
      <c r="I16" s="10">
        <f>D16+D19+D22</f>
        <v>655.9999999999953</v>
      </c>
    </row>
    <row r="19" spans="1:5" ht="12" customHeight="1">
      <c r="A19" s="17" t="s">
        <v>5</v>
      </c>
      <c r="B19" s="18"/>
      <c r="C19" s="18"/>
      <c r="D19" s="32">
        <f>1/D7*100/I12*D13</f>
        <v>184.9999999999987</v>
      </c>
      <c r="E19" s="32"/>
    </row>
    <row r="22" spans="1:5" ht="12" customHeight="1">
      <c r="A22" s="17" t="s">
        <v>11</v>
      </c>
      <c r="B22" s="18"/>
      <c r="C22" s="18"/>
      <c r="D22" s="32">
        <f>1/D10*100/I12*D13</f>
        <v>110.9999999999992</v>
      </c>
      <c r="E22" s="32"/>
    </row>
  </sheetData>
  <mergeCells count="17">
    <mergeCell ref="A22:C22"/>
    <mergeCell ref="D22:E22"/>
    <mergeCell ref="A16:C16"/>
    <mergeCell ref="D16:E16"/>
    <mergeCell ref="A19:C19"/>
    <mergeCell ref="D19:E19"/>
    <mergeCell ref="A10:C10"/>
    <mergeCell ref="D10:E10"/>
    <mergeCell ref="D12:E12"/>
    <mergeCell ref="A13:C13"/>
    <mergeCell ref="D13:E13"/>
    <mergeCell ref="D2:E3"/>
    <mergeCell ref="A7:C7"/>
    <mergeCell ref="D7:E7"/>
    <mergeCell ref="H7:I7"/>
    <mergeCell ref="A4:C4"/>
    <mergeCell ref="D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ivanovivan</dc:creator>
  <cp:keywords/>
  <dc:description/>
  <cp:lastModifiedBy>Андрей</cp:lastModifiedBy>
  <dcterms:created xsi:type="dcterms:W3CDTF">2001-09-09T08:09:15Z</dcterms:created>
  <dcterms:modified xsi:type="dcterms:W3CDTF">2004-09-29T13:43:27Z</dcterms:modified>
  <cp:category/>
  <cp:version/>
  <cp:contentType/>
  <cp:contentStatus/>
</cp:coreProperties>
</file>